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9035" windowHeight="12150"/>
  </bookViews>
  <sheets>
    <sheet name="option3" sheetId="3" r:id="rId1"/>
  </sheets>
  <calcPr calcId="145621"/>
</workbook>
</file>

<file path=xl/calcChain.xml><?xml version="1.0" encoding="utf-8"?>
<calcChain xmlns="http://schemas.openxmlformats.org/spreadsheetml/2006/main">
  <c r="D25" i="3" l="1"/>
  <c r="D17" i="3" l="1"/>
  <c r="D18" i="3" s="1"/>
  <c r="D21" i="3" s="1"/>
</calcChain>
</file>

<file path=xl/sharedStrings.xml><?xml version="1.0" encoding="utf-8"?>
<sst xmlns="http://schemas.openxmlformats.org/spreadsheetml/2006/main" count="24" uniqueCount="23">
  <si>
    <t>Unit Name</t>
  </si>
  <si>
    <t>Lot Area:</t>
  </si>
  <si>
    <t>Floor Area</t>
  </si>
  <si>
    <t>Total Contract Price</t>
  </si>
  <si>
    <t>Net TCP</t>
  </si>
  <si>
    <t>Balance</t>
  </si>
  <si>
    <t>50 sqm</t>
  </si>
  <si>
    <t>Discount ( promo)</t>
  </si>
  <si>
    <t>58.11 sqm</t>
  </si>
  <si>
    <t>Months to Pay</t>
  </si>
  <si>
    <t>Reservation Fee</t>
  </si>
  <si>
    <t>Net Deferred DP</t>
  </si>
  <si>
    <t xml:space="preserve"> </t>
  </si>
  <si>
    <t xml:space="preserve">OPTION 1: </t>
  </si>
  <si>
    <t>Down paymet</t>
  </si>
  <si>
    <t>12mos</t>
  </si>
  <si>
    <t>Pag-Ibig Finanacing (repricing 3 yrs)</t>
  </si>
  <si>
    <t>Bank Financing</t>
  </si>
  <si>
    <t>20 yrs to pay @7.375% int.</t>
  </si>
  <si>
    <t>15 yrs to pay @ 10%int</t>
  </si>
  <si>
    <t>30 yrs to pay@7.375%int</t>
  </si>
  <si>
    <t>10 yrs to pay @ 10%int</t>
  </si>
  <si>
    <t>Brittney finished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</si>
</sst>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u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0" xfId="0" applyFont="1" applyBorder="1"/>
    <xf numFmtId="164" fontId="3" fillId="0" borderId="0" xfId="1" applyFont="1" applyBorder="1"/>
    <xf numFmtId="164" fontId="3" fillId="0" borderId="1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9" fontId="3" fillId="0" borderId="0" xfId="0" applyNumberFormat="1" applyFont="1" applyBorder="1"/>
    <xf numFmtId="164" fontId="3" fillId="0" borderId="2" xfId="2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vertical="center"/>
    </xf>
    <xf numFmtId="164" fontId="4" fillId="0" borderId="0" xfId="1" applyFont="1" applyBorder="1"/>
    <xf numFmtId="164" fontId="3" fillId="0" borderId="3" xfId="1" applyFont="1" applyBorder="1"/>
    <xf numFmtId="164" fontId="3" fillId="0" borderId="2" xfId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164" fontId="0" fillId="0" borderId="0" xfId="0" applyNumberFormat="1" applyBorder="1" applyAlignment="1">
      <alignment vertical="center"/>
    </xf>
    <xf numFmtId="0" fontId="8" fillId="0" borderId="0" xfId="0" applyFont="1"/>
    <xf numFmtId="43" fontId="3" fillId="0" borderId="0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horizontal="left"/>
    </xf>
    <xf numFmtId="164" fontId="0" fillId="0" borderId="1" xfId="1" applyFont="1" applyBorder="1" applyAlignment="1">
      <alignment horizontal="center" vertical="center"/>
    </xf>
    <xf numFmtId="4" fontId="0" fillId="0" borderId="2" xfId="0" applyNumberFormat="1" applyBorder="1" applyAlignment="1">
      <alignment horizontal="right"/>
    </xf>
    <xf numFmtId="0" fontId="0" fillId="0" borderId="0" xfId="0" applyBorder="1"/>
    <xf numFmtId="164" fontId="0" fillId="0" borderId="0" xfId="1" applyFont="1" applyBorder="1" applyAlignment="1">
      <alignment vertical="center"/>
    </xf>
    <xf numFmtId="0" fontId="0" fillId="0" borderId="0" xfId="0" applyBorder="1" applyAlignment="1"/>
    <xf numFmtId="164" fontId="5" fillId="0" borderId="2" xfId="0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0</xdr:rowOff>
    </xdr:from>
    <xdr:to>
      <xdr:col>4</xdr:col>
      <xdr:colOff>1143000</xdr:colOff>
      <xdr:row>7</xdr:row>
      <xdr:rowOff>149847</xdr:rowOff>
    </xdr:to>
    <xdr:pic>
      <xdr:nvPicPr>
        <xdr:cNvPr id="2" name="Picture 1" descr="fina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9700" y="0"/>
          <a:ext cx="3162300" cy="148334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200025</xdr:colOff>
      <xdr:row>36</xdr:row>
      <xdr:rowOff>57150</xdr:rowOff>
    </xdr:to>
    <xdr:sp macro="" textlink="">
      <xdr:nvSpPr>
        <xdr:cNvPr id="5" name="TextBox 4"/>
        <xdr:cNvSpPr txBox="1"/>
      </xdr:nvSpPr>
      <xdr:spPr>
        <a:xfrm>
          <a:off x="0" y="5972175"/>
          <a:ext cx="44386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1"/>
            <a:t>Note: Excluding  5% Miscellaneous Fee from the Net Total</a:t>
          </a:r>
          <a:r>
            <a:rPr lang="en-US" sz="1100" b="1" i="1" baseline="0"/>
            <a:t> Contract Price</a:t>
          </a:r>
          <a:r>
            <a:rPr lang="en-US" sz="1200" b="1" i="1"/>
            <a:t>;= 105,000.00</a:t>
          </a:r>
        </a:p>
        <a:p>
          <a:r>
            <a:rPr lang="en-US" sz="1100" b="0" i="1"/>
            <a:t>Miscellaneous Fees include Registration Fee, Documentary stamp, Transfer  tax, Service Tax, Lot Plan, Buliding Plan, Issuance of title, Realty Tax, MRI Insurance</a:t>
          </a:r>
          <a:r>
            <a:rPr lang="en-US" sz="1100" b="0" i="1" baseline="0"/>
            <a:t> and Fire Insurance</a:t>
          </a:r>
          <a:endParaRPr lang="en-US" sz="1100" b="0" i="1"/>
        </a:p>
      </xdr:txBody>
    </xdr:sp>
    <xdr:clientData/>
  </xdr:twoCellAnchor>
  <xdr:twoCellAnchor>
    <xdr:from>
      <xdr:col>0</xdr:col>
      <xdr:colOff>66675</xdr:colOff>
      <xdr:row>35</xdr:row>
      <xdr:rowOff>9525</xdr:rowOff>
    </xdr:from>
    <xdr:to>
      <xdr:col>7</xdr:col>
      <xdr:colOff>838200</xdr:colOff>
      <xdr:row>44</xdr:row>
      <xdr:rowOff>19050</xdr:rowOff>
    </xdr:to>
    <xdr:sp macro="" textlink="">
      <xdr:nvSpPr>
        <xdr:cNvPr id="6" name="TextBox 5"/>
        <xdr:cNvSpPr txBox="1"/>
      </xdr:nvSpPr>
      <xdr:spPr>
        <a:xfrm>
          <a:off x="66675" y="7029450"/>
          <a:ext cx="6048375" cy="1724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Other Charges: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 ( upon move in or turn over of the unit)</a:t>
          </a:r>
        </a:p>
        <a:p>
          <a:pPr lvl="0"/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Association membership fee  =  P 5 ,000 ( one time payment)</a:t>
          </a:r>
        </a:p>
        <a:p>
          <a:pPr lvl="0"/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Association dues  =  P 5.00 per sq. meter (monthly payment)</a:t>
          </a:r>
        </a:p>
        <a:p>
          <a:pPr lvl="2"/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&gt;Security</a:t>
          </a:r>
        </a:p>
        <a:p>
          <a:pPr lvl="2"/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&gt;Maintenance</a:t>
          </a:r>
        </a:p>
        <a:p>
          <a:pPr lvl="2"/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&gt;Electrical and Water consumption for common areas.</a:t>
          </a:r>
        </a:p>
        <a:p>
          <a:pPr lvl="2"/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&gt;Garbage Collection </a:t>
          </a:r>
        </a:p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P 10,,000.00 (one time payment) for water connection, electricity connection, provision for telephone line connection   (if any)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31"/>
  <sheetViews>
    <sheetView tabSelected="1" view="pageLayout" topLeftCell="A26" zoomScaleNormal="100" workbookViewId="0">
      <selection activeCell="H60" sqref="H59:H60"/>
    </sheetView>
  </sheetViews>
  <sheetFormatPr defaultRowHeight="15" x14ac:dyDescent="0.25"/>
  <cols>
    <col min="1" max="1" width="4.7109375" customWidth="1"/>
    <col min="2" max="2" width="18.7109375" customWidth="1"/>
    <col min="3" max="3" width="14.140625" customWidth="1"/>
    <col min="4" max="4" width="15.42578125" customWidth="1"/>
    <col min="5" max="5" width="16.5703125" customWidth="1"/>
    <col min="6" max="6" width="2.85546875" customWidth="1"/>
    <col min="7" max="7" width="1.28515625" customWidth="1"/>
    <col min="8" max="8" width="17.28515625" customWidth="1"/>
  </cols>
  <sheetData>
    <row r="9" spans="1:9" ht="19.5" x14ac:dyDescent="0.35">
      <c r="A9" s="17" t="s">
        <v>13</v>
      </c>
      <c r="B9" s="16"/>
      <c r="C9" s="7"/>
      <c r="D9" s="7"/>
      <c r="E9" s="7"/>
      <c r="F9" s="7"/>
      <c r="G9" s="7"/>
      <c r="H9" s="7"/>
      <c r="I9" s="7"/>
    </row>
    <row r="10" spans="1:9" ht="18.75" x14ac:dyDescent="0.3">
      <c r="B10" s="9"/>
      <c r="C10" s="9"/>
      <c r="D10" s="15"/>
      <c r="E10" s="10"/>
      <c r="F10" s="10"/>
      <c r="G10" s="10"/>
      <c r="H10" s="10"/>
      <c r="I10" s="7"/>
    </row>
    <row r="11" spans="1:9" ht="15.75" x14ac:dyDescent="0.25">
      <c r="B11" s="1" t="s">
        <v>0</v>
      </c>
      <c r="C11" s="1"/>
      <c r="D11" s="2" t="s">
        <v>22</v>
      </c>
      <c r="E11" s="2"/>
      <c r="F11" s="2"/>
      <c r="G11" s="2"/>
      <c r="H11" s="2"/>
      <c r="I11" s="4"/>
    </row>
    <row r="12" spans="1:9" ht="15.75" x14ac:dyDescent="0.25">
      <c r="B12" s="1" t="s">
        <v>1</v>
      </c>
      <c r="C12" s="1"/>
      <c r="D12" s="3" t="s">
        <v>6</v>
      </c>
      <c r="E12" s="3"/>
      <c r="F12" s="3"/>
      <c r="G12" s="3"/>
      <c r="H12" s="3"/>
      <c r="I12" s="1"/>
    </row>
    <row r="13" spans="1:9" ht="15.75" x14ac:dyDescent="0.25">
      <c r="B13" s="1" t="s">
        <v>2</v>
      </c>
      <c r="C13" s="1"/>
      <c r="D13" s="3" t="s">
        <v>8</v>
      </c>
      <c r="E13" s="3"/>
      <c r="F13" s="3"/>
      <c r="G13" s="3"/>
      <c r="H13" s="3"/>
      <c r="I13" s="1"/>
    </row>
    <row r="14" spans="1:9" ht="15.75" x14ac:dyDescent="0.25"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B15" s="4" t="s">
        <v>3</v>
      </c>
      <c r="C15" s="4"/>
      <c r="D15" s="19">
        <v>2100000</v>
      </c>
      <c r="E15" s="1"/>
      <c r="F15" s="1"/>
      <c r="G15" s="1"/>
      <c r="H15" s="1"/>
      <c r="I15" s="5"/>
    </row>
    <row r="16" spans="1:9" ht="15.75" hidden="1" x14ac:dyDescent="0.25">
      <c r="B16" s="1" t="s">
        <v>7</v>
      </c>
      <c r="C16" s="1"/>
      <c r="D16" s="11"/>
      <c r="H16" s="1"/>
      <c r="I16" s="5"/>
    </row>
    <row r="17" spans="1:10" ht="15.75" x14ac:dyDescent="0.25">
      <c r="B17" s="1" t="s">
        <v>4</v>
      </c>
      <c r="C17" s="1"/>
      <c r="D17" s="12">
        <f>SUM(D15-D16)</f>
        <v>2100000</v>
      </c>
      <c r="H17" s="27"/>
      <c r="I17" s="5"/>
    </row>
    <row r="18" spans="1:10" ht="15.75" x14ac:dyDescent="0.25">
      <c r="B18" s="23" t="s">
        <v>14</v>
      </c>
      <c r="C18" s="13">
        <v>0.2</v>
      </c>
      <c r="D18" s="20">
        <f>SUM(D17*C18)</f>
        <v>420000</v>
      </c>
      <c r="F18" t="s">
        <v>12</v>
      </c>
      <c r="H18" s="1"/>
      <c r="I18" s="5"/>
    </row>
    <row r="19" spans="1:10" ht="15.75" x14ac:dyDescent="0.25">
      <c r="B19" s="22" t="s">
        <v>10</v>
      </c>
      <c r="C19" s="1"/>
      <c r="D19" s="6">
        <v>20000</v>
      </c>
      <c r="H19" s="1"/>
      <c r="I19" s="5"/>
    </row>
    <row r="20" spans="1:10" ht="15.75" x14ac:dyDescent="0.25">
      <c r="B20" s="29" t="s">
        <v>7</v>
      </c>
      <c r="C20" s="1"/>
      <c r="D20" s="6">
        <v>20000</v>
      </c>
      <c r="H20" s="1"/>
      <c r="I20" s="5"/>
    </row>
    <row r="21" spans="1:10" ht="15.75" x14ac:dyDescent="0.25">
      <c r="B21" s="24" t="s">
        <v>11</v>
      </c>
      <c r="C21" s="13"/>
      <c r="D21" s="21">
        <f>SUM(D18-D19-D20)</f>
        <v>380000</v>
      </c>
      <c r="H21" s="1"/>
      <c r="I21" s="5"/>
    </row>
    <row r="22" spans="1:10" ht="15.75" x14ac:dyDescent="0.25">
      <c r="B22" s="22" t="s">
        <v>9</v>
      </c>
      <c r="C22" s="1" t="s">
        <v>15</v>
      </c>
      <c r="D22" s="19">
        <v>26000</v>
      </c>
      <c r="H22" s="1"/>
      <c r="I22" s="5"/>
    </row>
    <row r="23" spans="1:10" ht="15.75" x14ac:dyDescent="0.25">
      <c r="B23" s="1"/>
      <c r="C23" s="13"/>
      <c r="D23" s="5"/>
      <c r="H23" s="1"/>
      <c r="I23" s="5"/>
    </row>
    <row r="24" spans="1:10" ht="15.75" x14ac:dyDescent="0.25">
      <c r="B24" s="1"/>
      <c r="C24" s="13"/>
      <c r="D24" s="5"/>
      <c r="H24" s="1"/>
      <c r="I24" s="5"/>
    </row>
    <row r="25" spans="1:10" ht="15.75" x14ac:dyDescent="0.25">
      <c r="B25" s="4" t="s">
        <v>5</v>
      </c>
      <c r="C25" s="13">
        <v>0.8</v>
      </c>
      <c r="D25" s="14">
        <f>SUM(D15*C25)</f>
        <v>1680000</v>
      </c>
      <c r="H25" s="1"/>
      <c r="I25" s="5"/>
    </row>
    <row r="27" spans="1:10" x14ac:dyDescent="0.25">
      <c r="A27" s="26" t="s">
        <v>16</v>
      </c>
      <c r="E27" s="26" t="s">
        <v>17</v>
      </c>
    </row>
    <row r="29" spans="1:10" ht="24" customHeight="1" x14ac:dyDescent="0.25">
      <c r="A29" s="8" t="s">
        <v>18</v>
      </c>
      <c r="C29" s="28">
        <v>13405.81</v>
      </c>
      <c r="D29" s="18"/>
      <c r="E29" s="31" t="s">
        <v>19</v>
      </c>
      <c r="H29" s="32">
        <v>18053.37</v>
      </c>
      <c r="I29" s="35"/>
      <c r="J29" s="35"/>
    </row>
    <row r="30" spans="1:10" ht="24" customHeight="1" x14ac:dyDescent="0.25">
      <c r="A30" s="8" t="s">
        <v>20</v>
      </c>
      <c r="C30" s="37">
        <v>11705.4</v>
      </c>
      <c r="D30" s="18"/>
      <c r="E30" s="18" t="s">
        <v>21</v>
      </c>
      <c r="H30" s="33">
        <v>22201.3</v>
      </c>
      <c r="I30" s="36"/>
      <c r="J30" s="34"/>
    </row>
    <row r="31" spans="1:10" ht="21" customHeight="1" x14ac:dyDescent="0.25">
      <c r="B31" s="8"/>
      <c r="D31" s="25"/>
      <c r="E31" s="30"/>
      <c r="F31" s="18"/>
      <c r="H31" s="34"/>
      <c r="J31" s="34"/>
    </row>
  </sheetData>
  <pageMargins left="0.42708333333333331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Leah</cp:lastModifiedBy>
  <cp:lastPrinted>2014-03-10T13:56:34Z</cp:lastPrinted>
  <dcterms:created xsi:type="dcterms:W3CDTF">2012-10-18T02:25:36Z</dcterms:created>
  <dcterms:modified xsi:type="dcterms:W3CDTF">2014-03-10T14:06:54Z</dcterms:modified>
</cp:coreProperties>
</file>